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_\Dropbox\Hörnli Trail 1133\60 Anmeldung_Zeitmessung_Ranglisten\"/>
    </mc:Choice>
  </mc:AlternateContent>
  <xr:revisionPtr revIDLastSave="0" documentId="13_ncr:1_{BDCC1C23-42B2-4FB5-A5A5-2D116AD74ACC}" xr6:coauthVersionLast="47" xr6:coauthVersionMax="47" xr10:uidLastSave="{00000000-0000-0000-0000-000000000000}"/>
  <bookViews>
    <workbookView xWindow="-108" yWindow="-108" windowWidth="23256" windowHeight="12576" xr2:uid="{11FA77B7-1AAE-4494-8EDF-692DC037A02B}"/>
  </bookViews>
  <sheets>
    <sheet name="Gruppenanmeldung" sheetId="1" r:id="rId1"/>
    <sheet name="Admin" sheetId="2" state="hidden" r:id="rId2"/>
  </sheets>
  <definedNames>
    <definedName name="_xlnm.Print_Area" localSheetId="0">Gruppenanmeldung!$A$1:$J$36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21" i="1"/>
  <c r="J22" i="1"/>
  <c r="J23" i="1"/>
  <c r="J24" i="1"/>
  <c r="J25" i="1"/>
  <c r="J26" i="1"/>
  <c r="J27" i="1"/>
  <c r="J28" i="1"/>
  <c r="J29" i="1"/>
  <c r="J30" i="1"/>
  <c r="J31" i="1"/>
  <c r="J13" i="1"/>
  <c r="J14" i="1"/>
  <c r="J15" i="1"/>
  <c r="J16" i="1"/>
  <c r="J17" i="1"/>
  <c r="J18" i="1"/>
  <c r="J19" i="1"/>
  <c r="J20" i="1"/>
  <c r="J32" i="1" l="1"/>
</calcChain>
</file>

<file path=xl/sharedStrings.xml><?xml version="1.0" encoding="utf-8"?>
<sst xmlns="http://schemas.openxmlformats.org/spreadsheetml/2006/main" count="35" uniqueCount="35">
  <si>
    <t>Name, Vorname:</t>
  </si>
  <si>
    <t>Name</t>
  </si>
  <si>
    <t>Vorname</t>
  </si>
  <si>
    <t>M/F</t>
  </si>
  <si>
    <t>Startgeld</t>
  </si>
  <si>
    <t>Total Einzahlung</t>
  </si>
  <si>
    <t>Jahrgang</t>
  </si>
  <si>
    <t>Kategorie</t>
  </si>
  <si>
    <t>Verein/Schule:</t>
  </si>
  <si>
    <t>Email-Adresse:</t>
  </si>
  <si>
    <t>Telefon-Nr:</t>
  </si>
  <si>
    <t>Kidsrun ElKi</t>
  </si>
  <si>
    <t>Kidsrun Girls U8</t>
  </si>
  <si>
    <t>Kidsrun Boys U8</t>
  </si>
  <si>
    <t>Kidsrun Girls U10</t>
  </si>
  <si>
    <t>Kidsrun Boys U10</t>
  </si>
  <si>
    <t>Hörnli Trail 1133 Damen</t>
  </si>
  <si>
    <t>Hörnli Trail 1133 Herren</t>
  </si>
  <si>
    <t>Hörnli Trail 1133 Damen Ü35</t>
  </si>
  <si>
    <t>Hörnli Trail 1133 Herren Ü35</t>
  </si>
  <si>
    <t>Hörnli Trail 1133 Damen Ü50</t>
  </si>
  <si>
    <t>Hörnli Trail 1133 Herren Ü50</t>
  </si>
  <si>
    <t>SIAC Badge-Nr. (falls vorhanden)</t>
  </si>
  <si>
    <t>Für Gruppenanmeldungen grösser 5 Personen</t>
  </si>
  <si>
    <t>Raiffeisenbank am Bichelsee</t>
  </si>
  <si>
    <t>Hörnli Trail 1133</t>
  </si>
  <si>
    <t>PLZ</t>
  </si>
  <si>
    <t>Wohnort</t>
  </si>
  <si>
    <t xml:space="preserve">Anmeldeformular Hörnli Trail 1133 &amp; Kidsrun </t>
  </si>
  <si>
    <t>CH60 80 80 8005 6238 4669 1</t>
  </si>
  <si>
    <t>Föhrenhof, CH-8360 Eschlikon TG</t>
  </si>
  <si>
    <r>
      <t xml:space="preserve">Bitte sende das Formular an </t>
    </r>
    <r>
      <rPr>
        <b/>
        <sz val="11"/>
        <color theme="1"/>
        <rFont val="Calibri"/>
        <family val="2"/>
        <scheme val="minor"/>
      </rPr>
      <t>info@hoernlitrail1133.ch</t>
    </r>
  </si>
  <si>
    <t>Bitte überweise das Startgeld in den nächsten 10 Tagen an:</t>
  </si>
  <si>
    <t>Mit der Anmeldung und dem Bezahlen des Startgeldes stimmst du automatisch unserem Wettkampfreglement zu!</t>
  </si>
  <si>
    <t>Besten Dank für Deine Anmeldung! Wir freuen uns Euch im Kloster Fischingen begrüssen zu dürfen.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</si>
</sst>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Alignment="1" applyProtection="1">
      <alignment horizontal="left"/>
      <protection locked="0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49" fontId="0" fillId="0" borderId="2" xfId="0" applyNumberFormat="1" applyFont="1" applyBorder="1" applyAlignment="1" applyProtection="1">
      <alignment horizontal="left"/>
      <protection locked="0"/>
    </xf>
    <xf numFmtId="0" fontId="1" fillId="3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/>
    </xf>
    <xf numFmtId="164" fontId="0" fillId="0" borderId="0" xfId="0" applyNumberFormat="1" applyFont="1" applyAlignment="1">
      <alignment horizontal="center"/>
    </xf>
    <xf numFmtId="164" fontId="1" fillId="3" borderId="4" xfId="0" applyNumberFormat="1" applyFont="1" applyFill="1" applyBorder="1" applyAlignment="1">
      <alignment horizontal="left" vertical="top"/>
    </xf>
    <xf numFmtId="164" fontId="0" fillId="0" borderId="2" xfId="0" applyNumberFormat="1" applyFon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left"/>
    </xf>
    <xf numFmtId="49" fontId="0" fillId="0" borderId="4" xfId="0" applyNumberFormat="1" applyFont="1" applyBorder="1" applyAlignment="1" applyProtection="1">
      <alignment horizontal="left"/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0" fontId="4" fillId="0" borderId="0" xfId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64" fontId="1" fillId="3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/>
    </xf>
    <xf numFmtId="0" fontId="0" fillId="0" borderId="0" xfId="0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173862</xdr:rowOff>
    </xdr:from>
    <xdr:to>
      <xdr:col>1</xdr:col>
      <xdr:colOff>1127760</xdr:colOff>
      <xdr:row>8</xdr:row>
      <xdr:rowOff>159485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5EA2245-F9FC-40DD-B241-B20788D44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02462"/>
          <a:ext cx="1333500" cy="1265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33D62-C7DC-4409-AAB2-687BA94964C6}">
  <sheetPr>
    <pageSetUpPr fitToPage="1"/>
  </sheetPr>
  <dimension ref="A1:L36"/>
  <sheetViews>
    <sheetView tabSelected="1" workbookViewId="0">
      <selection activeCell="I19" sqref="I19"/>
    </sheetView>
  </sheetViews>
  <sheetFormatPr baseColWidth="10" defaultRowHeight="14.4" x14ac:dyDescent="0.3"/>
  <cols>
    <col min="1" max="1" width="4.6640625" style="1" customWidth="1"/>
    <col min="2" max="2" width="18.5546875" style="1" customWidth="1"/>
    <col min="3" max="3" width="14.77734375" style="1" bestFit="1" customWidth="1"/>
    <col min="4" max="4" width="7" style="1" customWidth="1"/>
    <col min="5" max="5" width="21.5546875" style="1" customWidth="1"/>
    <col min="6" max="7" width="11.5546875" style="1"/>
    <col min="8" max="8" width="16.21875" style="1" customWidth="1"/>
    <col min="9" max="9" width="24.44140625" style="1" customWidth="1"/>
    <col min="10" max="10" width="11.5546875" style="14"/>
    <col min="11" max="16384" width="11.5546875" style="3"/>
  </cols>
  <sheetData>
    <row r="1" spans="1:12" ht="18" x14ac:dyDescent="0.35">
      <c r="A1" s="8" t="s">
        <v>28</v>
      </c>
      <c r="C1" s="2"/>
      <c r="H1" s="1" t="s">
        <v>23</v>
      </c>
    </row>
    <row r="2" spans="1:12" x14ac:dyDescent="0.3">
      <c r="I2" s="4"/>
    </row>
    <row r="3" spans="1:12" x14ac:dyDescent="0.3">
      <c r="C3" s="1" t="s">
        <v>8</v>
      </c>
      <c r="D3" s="13"/>
      <c r="E3" s="13"/>
      <c r="F3" s="13"/>
      <c r="H3" s="1" t="s">
        <v>31</v>
      </c>
      <c r="I3" s="4"/>
    </row>
    <row r="4" spans="1:12" x14ac:dyDescent="0.3">
      <c r="H4" s="1" t="s">
        <v>32</v>
      </c>
      <c r="I4" s="20"/>
    </row>
    <row r="5" spans="1:12" x14ac:dyDescent="0.3">
      <c r="C5" s="1" t="s">
        <v>0</v>
      </c>
      <c r="D5" s="13"/>
      <c r="E5" s="13"/>
      <c r="F5" s="13"/>
      <c r="H5" s="25" t="s">
        <v>29</v>
      </c>
      <c r="I5" s="4"/>
    </row>
    <row r="6" spans="1:12" x14ac:dyDescent="0.3">
      <c r="H6" s="1" t="s">
        <v>24</v>
      </c>
      <c r="J6" s="1"/>
    </row>
    <row r="7" spans="1:12" x14ac:dyDescent="0.3">
      <c r="C7" s="1" t="s">
        <v>9</v>
      </c>
      <c r="D7" s="13"/>
      <c r="E7" s="13"/>
      <c r="F7" s="13"/>
      <c r="H7" s="1" t="s">
        <v>25</v>
      </c>
      <c r="I7" s="4"/>
      <c r="J7" s="1"/>
    </row>
    <row r="8" spans="1:12" x14ac:dyDescent="0.3">
      <c r="H8" s="26" t="s">
        <v>30</v>
      </c>
      <c r="J8" s="1"/>
    </row>
    <row r="9" spans="1:12" x14ac:dyDescent="0.3">
      <c r="C9" s="1" t="s">
        <v>10</v>
      </c>
      <c r="D9" s="13"/>
      <c r="E9" s="13"/>
      <c r="F9" s="13"/>
      <c r="H9" s="26"/>
    </row>
    <row r="11" spans="1:12" ht="29.4" thickBot="1" x14ac:dyDescent="0.35">
      <c r="A11" s="11"/>
      <c r="B11" s="11" t="s">
        <v>1</v>
      </c>
      <c r="C11" s="11" t="s">
        <v>2</v>
      </c>
      <c r="D11" s="11" t="s">
        <v>26</v>
      </c>
      <c r="E11" s="11" t="s">
        <v>27</v>
      </c>
      <c r="F11" s="11" t="s">
        <v>6</v>
      </c>
      <c r="G11" s="11" t="s">
        <v>3</v>
      </c>
      <c r="H11" s="12" t="s">
        <v>22</v>
      </c>
      <c r="I11" s="12" t="s">
        <v>7</v>
      </c>
      <c r="J11" s="15" t="s">
        <v>4</v>
      </c>
    </row>
    <row r="12" spans="1:12" x14ac:dyDescent="0.3">
      <c r="A12" s="9">
        <v>1</v>
      </c>
      <c r="B12" s="10"/>
      <c r="C12" s="10"/>
      <c r="D12" s="10"/>
      <c r="E12" s="10"/>
      <c r="F12" s="10"/>
      <c r="G12" s="10"/>
      <c r="H12" s="10"/>
      <c r="I12" s="10"/>
      <c r="J12" s="16" t="e">
        <f>VLOOKUP(I12,Admin!A:B,2,FALSE)</f>
        <v>#N/A</v>
      </c>
    </row>
    <row r="13" spans="1:12" x14ac:dyDescent="0.3">
      <c r="A13" s="5">
        <v>2</v>
      </c>
      <c r="B13" s="6"/>
      <c r="C13" s="6"/>
      <c r="D13" s="6"/>
      <c r="E13" s="6"/>
      <c r="F13" s="6"/>
      <c r="G13" s="6"/>
      <c r="H13" s="6"/>
      <c r="I13" s="6"/>
      <c r="J13" s="16" t="e">
        <f>VLOOKUP(I13,Admin!A:B,2,FALSE)</f>
        <v>#N/A</v>
      </c>
      <c r="L13"/>
    </row>
    <row r="14" spans="1:12" x14ac:dyDescent="0.3">
      <c r="A14" s="5">
        <v>3</v>
      </c>
      <c r="B14" s="6"/>
      <c r="C14" s="6"/>
      <c r="D14" s="6"/>
      <c r="E14" s="6"/>
      <c r="F14" s="6"/>
      <c r="G14" s="6"/>
      <c r="H14" s="6"/>
      <c r="I14" s="6"/>
      <c r="J14" s="16" t="e">
        <f>VLOOKUP(I14,Admin!A:B,2,FALSE)</f>
        <v>#N/A</v>
      </c>
      <c r="L14"/>
    </row>
    <row r="15" spans="1:12" x14ac:dyDescent="0.3">
      <c r="A15" s="5">
        <v>4</v>
      </c>
      <c r="B15" s="6"/>
      <c r="C15" s="6"/>
      <c r="D15" s="6"/>
      <c r="E15" s="6"/>
      <c r="F15" s="6"/>
      <c r="G15" s="6"/>
      <c r="H15" s="6"/>
      <c r="I15" s="6"/>
      <c r="J15" s="16" t="e">
        <f>VLOOKUP(I15,Admin!A:B,2,FALSE)</f>
        <v>#N/A</v>
      </c>
      <c r="L15"/>
    </row>
    <row r="16" spans="1:12" x14ac:dyDescent="0.3">
      <c r="A16" s="5">
        <v>5</v>
      </c>
      <c r="B16" s="6"/>
      <c r="C16" s="6"/>
      <c r="D16" s="6"/>
      <c r="E16" s="6"/>
      <c r="F16" s="6"/>
      <c r="G16" s="6"/>
      <c r="H16" s="6"/>
      <c r="I16" s="6"/>
      <c r="J16" s="16" t="e">
        <f>VLOOKUP(I16,Admin!A:B,2,FALSE)</f>
        <v>#N/A</v>
      </c>
      <c r="L16"/>
    </row>
    <row r="17" spans="1:12" x14ac:dyDescent="0.3">
      <c r="A17" s="5">
        <v>6</v>
      </c>
      <c r="B17" s="6"/>
      <c r="C17" s="6"/>
      <c r="D17" s="6"/>
      <c r="E17" s="6"/>
      <c r="F17" s="6"/>
      <c r="G17" s="6"/>
      <c r="H17" s="6"/>
      <c r="I17" s="6"/>
      <c r="J17" s="16" t="e">
        <f>VLOOKUP(I17,Admin!A:B,2,FALSE)</f>
        <v>#N/A</v>
      </c>
      <c r="L17"/>
    </row>
    <row r="18" spans="1:12" x14ac:dyDescent="0.3">
      <c r="A18" s="5">
        <v>7</v>
      </c>
      <c r="B18" s="6"/>
      <c r="C18" s="6"/>
      <c r="D18" s="6"/>
      <c r="E18" s="6"/>
      <c r="F18" s="6"/>
      <c r="G18" s="6"/>
      <c r="H18" s="6"/>
      <c r="I18" s="6"/>
      <c r="J18" s="16" t="e">
        <f>VLOOKUP(I18,Admin!A:B,2,FALSE)</f>
        <v>#N/A</v>
      </c>
      <c r="L18"/>
    </row>
    <row r="19" spans="1:12" x14ac:dyDescent="0.3">
      <c r="A19" s="5">
        <v>8</v>
      </c>
      <c r="B19" s="6"/>
      <c r="C19" s="6"/>
      <c r="D19" s="6"/>
      <c r="E19" s="6"/>
      <c r="F19" s="6"/>
      <c r="G19" s="6"/>
      <c r="H19" s="6"/>
      <c r="I19" s="6"/>
      <c r="J19" s="16" t="e">
        <f>VLOOKUP(I19,Admin!A:B,2,FALSE)</f>
        <v>#N/A</v>
      </c>
      <c r="L19"/>
    </row>
    <row r="20" spans="1:12" x14ac:dyDescent="0.3">
      <c r="A20" s="5">
        <v>9</v>
      </c>
      <c r="B20" s="6"/>
      <c r="C20" s="6"/>
      <c r="D20" s="6"/>
      <c r="E20" s="6"/>
      <c r="F20" s="6"/>
      <c r="G20" s="6"/>
      <c r="H20" s="6"/>
      <c r="I20" s="6"/>
      <c r="J20" s="16" t="e">
        <f>VLOOKUP(I20,Admin!A:B,2,FALSE)</f>
        <v>#N/A</v>
      </c>
      <c r="L20"/>
    </row>
    <row r="21" spans="1:12" x14ac:dyDescent="0.3">
      <c r="A21" s="5">
        <v>10</v>
      </c>
      <c r="B21" s="6"/>
      <c r="C21" s="6"/>
      <c r="D21" s="6"/>
      <c r="E21" s="6"/>
      <c r="F21" s="6"/>
      <c r="G21" s="6"/>
      <c r="H21" s="6"/>
      <c r="I21" s="6"/>
      <c r="J21" s="16" t="e">
        <f>VLOOKUP(I21,Admin!A:B,2,FALSE)</f>
        <v>#N/A</v>
      </c>
      <c r="L21"/>
    </row>
    <row r="22" spans="1:12" x14ac:dyDescent="0.3">
      <c r="A22" s="5">
        <v>11</v>
      </c>
      <c r="B22" s="6"/>
      <c r="C22" s="6"/>
      <c r="D22" s="6"/>
      <c r="E22" s="6"/>
      <c r="F22" s="6"/>
      <c r="G22" s="6"/>
      <c r="H22" s="6"/>
      <c r="I22" s="6"/>
      <c r="J22" s="16" t="e">
        <f>VLOOKUP(I22,Admin!A:B,2,FALSE)</f>
        <v>#N/A</v>
      </c>
      <c r="L22"/>
    </row>
    <row r="23" spans="1:12" x14ac:dyDescent="0.3">
      <c r="A23" s="5">
        <v>12</v>
      </c>
      <c r="B23" s="6"/>
      <c r="C23" s="6"/>
      <c r="D23" s="6"/>
      <c r="E23" s="6"/>
      <c r="F23" s="6"/>
      <c r="G23" s="6"/>
      <c r="H23" s="6"/>
      <c r="I23" s="6"/>
      <c r="J23" s="16" t="e">
        <f>VLOOKUP(I23,Admin!A:B,2,FALSE)</f>
        <v>#N/A</v>
      </c>
      <c r="L23"/>
    </row>
    <row r="24" spans="1:12" x14ac:dyDescent="0.3">
      <c r="A24" s="5">
        <v>13</v>
      </c>
      <c r="B24" s="6"/>
      <c r="C24" s="6"/>
      <c r="D24" s="6"/>
      <c r="E24" s="6"/>
      <c r="F24" s="6"/>
      <c r="G24" s="6"/>
      <c r="H24" s="6"/>
      <c r="I24" s="6"/>
      <c r="J24" s="16" t="e">
        <f>VLOOKUP(I24,Admin!A:B,2,FALSE)</f>
        <v>#N/A</v>
      </c>
    </row>
    <row r="25" spans="1:12" x14ac:dyDescent="0.3">
      <c r="A25" s="5">
        <v>14</v>
      </c>
      <c r="B25" s="6"/>
      <c r="C25" s="6"/>
      <c r="D25" s="6"/>
      <c r="E25" s="6"/>
      <c r="F25" s="6"/>
      <c r="G25" s="6"/>
      <c r="H25" s="6"/>
      <c r="I25" s="6"/>
      <c r="J25" s="16" t="e">
        <f>VLOOKUP(I25,Admin!A:B,2,FALSE)</f>
        <v>#N/A</v>
      </c>
    </row>
    <row r="26" spans="1:12" x14ac:dyDescent="0.3">
      <c r="A26" s="5">
        <v>15</v>
      </c>
      <c r="B26" s="6"/>
      <c r="C26" s="6"/>
      <c r="D26" s="6"/>
      <c r="E26" s="6"/>
      <c r="F26" s="6"/>
      <c r="G26" s="6"/>
      <c r="H26" s="6"/>
      <c r="I26" s="6"/>
      <c r="J26" s="16" t="e">
        <f>VLOOKUP(I26,Admin!A:B,2,FALSE)</f>
        <v>#N/A</v>
      </c>
    </row>
    <row r="27" spans="1:12" x14ac:dyDescent="0.3">
      <c r="A27" s="5">
        <v>16</v>
      </c>
      <c r="B27" s="6"/>
      <c r="C27" s="6"/>
      <c r="D27" s="6"/>
      <c r="E27" s="6"/>
      <c r="F27" s="6"/>
      <c r="G27" s="6"/>
      <c r="H27" s="6"/>
      <c r="I27" s="6"/>
      <c r="J27" s="16" t="e">
        <f>VLOOKUP(I27,Admin!A:B,2,FALSE)</f>
        <v>#N/A</v>
      </c>
    </row>
    <row r="28" spans="1:12" x14ac:dyDescent="0.3">
      <c r="A28" s="5">
        <v>17</v>
      </c>
      <c r="B28" s="6"/>
      <c r="C28" s="6"/>
      <c r="D28" s="6"/>
      <c r="E28" s="6"/>
      <c r="F28" s="6"/>
      <c r="G28" s="6"/>
      <c r="H28" s="6"/>
      <c r="I28" s="6"/>
      <c r="J28" s="16" t="e">
        <f>VLOOKUP(I28,Admin!A:B,2,FALSE)</f>
        <v>#N/A</v>
      </c>
    </row>
    <row r="29" spans="1:12" x14ac:dyDescent="0.3">
      <c r="A29" s="5">
        <v>18</v>
      </c>
      <c r="B29" s="6"/>
      <c r="C29" s="6"/>
      <c r="D29" s="6"/>
      <c r="E29" s="6"/>
      <c r="F29" s="6"/>
      <c r="G29" s="6"/>
      <c r="H29" s="6"/>
      <c r="I29" s="6"/>
      <c r="J29" s="16" t="e">
        <f>VLOOKUP(I29,Admin!A:B,2,FALSE)</f>
        <v>#N/A</v>
      </c>
    </row>
    <row r="30" spans="1:12" x14ac:dyDescent="0.3">
      <c r="A30" s="5">
        <v>19</v>
      </c>
      <c r="B30" s="6"/>
      <c r="C30" s="6"/>
      <c r="D30" s="6"/>
      <c r="E30" s="6"/>
      <c r="F30" s="6"/>
      <c r="G30" s="6"/>
      <c r="H30" s="6"/>
      <c r="I30" s="6"/>
      <c r="J30" s="16" t="e">
        <f>VLOOKUP(I30,Admin!A:B,2,FALSE)</f>
        <v>#N/A</v>
      </c>
    </row>
    <row r="31" spans="1:12" ht="15" thickBot="1" x14ac:dyDescent="0.35">
      <c r="A31" s="17">
        <v>20</v>
      </c>
      <c r="B31" s="18"/>
      <c r="C31" s="18"/>
      <c r="D31" s="18"/>
      <c r="E31" s="18"/>
      <c r="F31" s="18"/>
      <c r="G31" s="18"/>
      <c r="H31" s="18"/>
      <c r="I31" s="18"/>
      <c r="J31" s="19" t="e">
        <f>VLOOKUP(I31,Admin!A:B,2,FALSE)</f>
        <v>#N/A</v>
      </c>
    </row>
    <row r="32" spans="1:12" x14ac:dyDescent="0.3">
      <c r="A32" s="21"/>
      <c r="B32" s="22" t="s">
        <v>5</v>
      </c>
      <c r="C32" s="23"/>
      <c r="D32" s="23"/>
      <c r="E32" s="23"/>
      <c r="F32" s="23"/>
      <c r="G32" s="23"/>
      <c r="H32" s="23"/>
      <c r="I32" s="22"/>
      <c r="J32" s="24">
        <f>SUMIFS(J12:J31,J12:J31,"&lt;&gt;#NV")</f>
        <v>0</v>
      </c>
    </row>
    <row r="34" spans="2:9" x14ac:dyDescent="0.3">
      <c r="B34" s="1" t="s">
        <v>33</v>
      </c>
      <c r="I34" s="20"/>
    </row>
    <row r="35" spans="2:9" x14ac:dyDescent="0.3">
      <c r="B35" s="7" t="s">
        <v>34</v>
      </c>
    </row>
    <row r="36" spans="2:9" x14ac:dyDescent="0.3">
      <c r="B36" s="7"/>
    </row>
  </sheetData>
  <sheetProtection algorithmName="SHA-512" hashValue="3t3WG2P/INXoPBTdhK2YQkOngpZmQv7v53tyN2TlQncvT/YS0ToZFjYGuN2GhFXeg4jv4dPrGUJMe92lOsQKQQ==" saltValue="WaOPBf8t2z/MOBlL/mRuhg==" spinCount="100000" sheet="1" objects="1" scenarios="1"/>
  <protectedRanges>
    <protectedRange sqref="B12:I31" name="Bereich2"/>
    <protectedRange sqref="D3:F9" name="Bereich1"/>
  </protectedRanges>
  <pageMargins left="0.70866141732283472" right="0.70866141732283472" top="0.78740157480314965" bottom="0.78740157480314965" header="0.31496062992125984" footer="0.31496062992125984"/>
  <pageSetup paperSize="9" scale="88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C7B84E-A26B-470D-B87D-FDBC2D0B178F}">
          <x14:formula1>
            <xm:f>Admin!$A$1:$A$11</xm:f>
          </x14:formula1>
          <xm:sqref>I12:I31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E0A60-B738-4C03-A88F-1021B92DEF4B}">
  <dimension ref="A1:B11"/>
  <sheetViews>
    <sheetView workbookViewId="0">
      <selection activeCell="E10" sqref="E10"/>
    </sheetView>
  </sheetViews>
  <sheetFormatPr baseColWidth="10" defaultRowHeight="14.4" x14ac:dyDescent="0.3"/>
  <cols>
    <col min="1" max="1" width="24.5546875" bestFit="1" customWidth="1"/>
  </cols>
  <sheetData>
    <row r="1" spans="1:2" x14ac:dyDescent="0.3">
      <c r="A1" t="s">
        <v>11</v>
      </c>
      <c r="B1">
        <v>10</v>
      </c>
    </row>
    <row r="2" spans="1:2" x14ac:dyDescent="0.3">
      <c r="A2" t="s">
        <v>12</v>
      </c>
      <c r="B2">
        <v>10</v>
      </c>
    </row>
    <row r="3" spans="1:2" x14ac:dyDescent="0.3">
      <c r="A3" t="s">
        <v>13</v>
      </c>
      <c r="B3">
        <v>10</v>
      </c>
    </row>
    <row r="4" spans="1:2" x14ac:dyDescent="0.3">
      <c r="A4" t="s">
        <v>14</v>
      </c>
      <c r="B4">
        <v>10</v>
      </c>
    </row>
    <row r="5" spans="1:2" x14ac:dyDescent="0.3">
      <c r="A5" t="s">
        <v>15</v>
      </c>
      <c r="B5">
        <v>10</v>
      </c>
    </row>
    <row r="6" spans="1:2" x14ac:dyDescent="0.3">
      <c r="A6" t="s">
        <v>16</v>
      </c>
      <c r="B6">
        <v>36</v>
      </c>
    </row>
    <row r="7" spans="1:2" x14ac:dyDescent="0.3">
      <c r="A7" t="s">
        <v>17</v>
      </c>
      <c r="B7">
        <v>36</v>
      </c>
    </row>
    <row r="8" spans="1:2" x14ac:dyDescent="0.3">
      <c r="A8" t="s">
        <v>18</v>
      </c>
      <c r="B8">
        <v>36</v>
      </c>
    </row>
    <row r="9" spans="1:2" x14ac:dyDescent="0.3">
      <c r="A9" t="s">
        <v>19</v>
      </c>
      <c r="B9">
        <v>36</v>
      </c>
    </row>
    <row r="10" spans="1:2" x14ac:dyDescent="0.3">
      <c r="A10" t="s">
        <v>20</v>
      </c>
      <c r="B10">
        <v>36</v>
      </c>
    </row>
    <row r="11" spans="1:2" x14ac:dyDescent="0.3">
      <c r="A11" t="s">
        <v>21</v>
      </c>
      <c r="B11">
        <v>36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Gruppenanmeldung</vt:lpstr>
      <vt:lpstr>Admin</vt:lpstr>
      <vt:lpstr>Gruppenanmeldung!Druckbereich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bhubmann</dc:creator>
  <cp:lastModifiedBy>Beat Hubmann</cp:lastModifiedBy>
  <cp:lastPrinted>2021-02-06T15:08:06Z</cp:lastPrinted>
  <dcterms:created xsi:type="dcterms:W3CDTF">2021-01-31T11:02:43Z</dcterms:created>
  <dcterms:modified xsi:type="dcterms:W3CDTF">2021-11-27T06:03:16Z</dcterms:modified>
</cp:coreProperties>
</file>